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<sst xmlns="http://schemas.openxmlformats.org/spreadsheetml/2006/main" count="208" uniqueCount="207">
  <si>
    <t>2020沈阳市沈北新区民政局公开招聘网格员拟录用人员名单</t>
  </si>
  <si>
    <t>序号</t>
  </si>
  <si>
    <t>姓名</t>
  </si>
  <si>
    <t>身份证号码</t>
  </si>
  <si>
    <t>笔试成绩</t>
  </si>
  <si>
    <t>面试成绩</t>
  </si>
  <si>
    <t>总成绩</t>
  </si>
  <si>
    <t>名次</t>
  </si>
  <si>
    <t>李畅</t>
  </si>
  <si>
    <t>210113********0023</t>
  </si>
  <si>
    <t>刘思琦</t>
  </si>
  <si>
    <t>210113********0562</t>
  </si>
  <si>
    <t>吴云美</t>
  </si>
  <si>
    <t>350181********2647</t>
  </si>
  <si>
    <t>贾玲玉</t>
  </si>
  <si>
    <t>210113********5627</t>
  </si>
  <si>
    <t>王西子</t>
  </si>
  <si>
    <t>211381********0023</t>
  </si>
  <si>
    <t>陈诗阳</t>
  </si>
  <si>
    <t>210181********8041</t>
  </si>
  <si>
    <t>霍然</t>
  </si>
  <si>
    <t>210811********0048</t>
  </si>
  <si>
    <t>于婷婷</t>
  </si>
  <si>
    <t>210604********2021</t>
  </si>
  <si>
    <t>仲伟铭</t>
  </si>
  <si>
    <t>210102********6315</t>
  </si>
  <si>
    <t>李梦瞳</t>
  </si>
  <si>
    <t>210102********5328</t>
  </si>
  <si>
    <t>程帆</t>
  </si>
  <si>
    <t>210106********5521</t>
  </si>
  <si>
    <t>郭曼</t>
  </si>
  <si>
    <t>210181********8085</t>
  </si>
  <si>
    <t>杨柳</t>
  </si>
  <si>
    <t>220323********3227</t>
  </si>
  <si>
    <t>沈美含</t>
  </si>
  <si>
    <t>210112********0621</t>
  </si>
  <si>
    <t>刘小茜</t>
  </si>
  <si>
    <t>210114********3626</t>
  </si>
  <si>
    <t>许维维</t>
  </si>
  <si>
    <t>211103********3029</t>
  </si>
  <si>
    <t>客普</t>
  </si>
  <si>
    <t>210104********3729</t>
  </si>
  <si>
    <t>胡舜姣</t>
  </si>
  <si>
    <t>210106********0323</t>
  </si>
  <si>
    <t>王朗</t>
  </si>
  <si>
    <t>210106********2126</t>
  </si>
  <si>
    <t>徐靖</t>
  </si>
  <si>
    <t>211223********0228</t>
  </si>
  <si>
    <t>田彬</t>
  </si>
  <si>
    <t>210103********0642</t>
  </si>
  <si>
    <t>包玉姣</t>
  </si>
  <si>
    <t>210103********062X</t>
  </si>
  <si>
    <t>范雪婷</t>
  </si>
  <si>
    <t>211022********0020</t>
  </si>
  <si>
    <t>刘倩倩</t>
  </si>
  <si>
    <t>210105********3126</t>
  </si>
  <si>
    <t>张诗丁</t>
  </si>
  <si>
    <t>210103********2720</t>
  </si>
  <si>
    <t>刘在群</t>
  </si>
  <si>
    <t>210113********4218</t>
  </si>
  <si>
    <t>李雪文</t>
  </si>
  <si>
    <t>211203********302x</t>
  </si>
  <si>
    <t>张玉婷</t>
  </si>
  <si>
    <t>232331********1046</t>
  </si>
  <si>
    <t>夏蕾</t>
  </si>
  <si>
    <t>210113********6024</t>
  </si>
  <si>
    <t>狄鹏</t>
  </si>
  <si>
    <t>210103********0633</t>
  </si>
  <si>
    <t>姜阳</t>
  </si>
  <si>
    <t>210112********1828</t>
  </si>
  <si>
    <t>于一巧</t>
  </si>
  <si>
    <t>210105********5526</t>
  </si>
  <si>
    <t>王思燕</t>
  </si>
  <si>
    <t>210105********2842</t>
  </si>
  <si>
    <t>陈奕明</t>
  </si>
  <si>
    <t>210122********0666</t>
  </si>
  <si>
    <t>韩斯文</t>
  </si>
  <si>
    <t>211121********2621</t>
  </si>
  <si>
    <t>张慧</t>
  </si>
  <si>
    <t>210113********3724</t>
  </si>
  <si>
    <t>鞠馥阳</t>
  </si>
  <si>
    <t>210113********0629</t>
  </si>
  <si>
    <t>董莹</t>
  </si>
  <si>
    <t>210113********004X</t>
  </si>
  <si>
    <t>洪宇迪</t>
  </si>
  <si>
    <t>210113********0024</t>
  </si>
  <si>
    <t>陈方雅</t>
  </si>
  <si>
    <t>210703********2025</t>
  </si>
  <si>
    <t>孔靖雯</t>
  </si>
  <si>
    <t>210103********1223</t>
  </si>
  <si>
    <t>张靖</t>
  </si>
  <si>
    <t>210105********3729</t>
  </si>
  <si>
    <t>阎相威</t>
  </si>
  <si>
    <t>210113********5227</t>
  </si>
  <si>
    <t>李倩</t>
  </si>
  <si>
    <t>210381********044X</t>
  </si>
  <si>
    <t>刘浩男</t>
  </si>
  <si>
    <t>210112********2219</t>
  </si>
  <si>
    <t>洪菀璘</t>
  </si>
  <si>
    <t>210123********0443</t>
  </si>
  <si>
    <t>田博</t>
  </si>
  <si>
    <t>210113********0011</t>
  </si>
  <si>
    <t>张宇光</t>
  </si>
  <si>
    <t>210113********0014</t>
  </si>
  <si>
    <t>党维扬</t>
  </si>
  <si>
    <t>210113********1656</t>
  </si>
  <si>
    <t>金添</t>
  </si>
  <si>
    <t>210113********0029</t>
  </si>
  <si>
    <t>张茜</t>
  </si>
  <si>
    <t>210113********1124</t>
  </si>
  <si>
    <t>贺佳佳</t>
  </si>
  <si>
    <t>210113********1129</t>
  </si>
  <si>
    <t>郑予湛</t>
  </si>
  <si>
    <t>210102********4420</t>
  </si>
  <si>
    <t>董璐</t>
  </si>
  <si>
    <t>210904********0526</t>
  </si>
  <si>
    <t>张蕾</t>
  </si>
  <si>
    <t>210502********0640</t>
  </si>
  <si>
    <t>周海雁</t>
  </si>
  <si>
    <t>210113********3715</t>
  </si>
  <si>
    <t>尚小微</t>
  </si>
  <si>
    <t>210381********6047</t>
  </si>
  <si>
    <t>胡瑞轲</t>
  </si>
  <si>
    <t>210103********2716</t>
  </si>
  <si>
    <t>任以琳</t>
  </si>
  <si>
    <t>210882********0621</t>
  </si>
  <si>
    <t>刘彤彤</t>
  </si>
  <si>
    <t>211223********1823</t>
  </si>
  <si>
    <t>高坤畅</t>
  </si>
  <si>
    <t>210113********1122</t>
  </si>
  <si>
    <t>王慧</t>
  </si>
  <si>
    <t>210504********1348</t>
  </si>
  <si>
    <t>蔡婷婷</t>
  </si>
  <si>
    <t>210106********522X</t>
  </si>
  <si>
    <t>赵思</t>
  </si>
  <si>
    <t>210105********5221</t>
  </si>
  <si>
    <t>姜丹</t>
  </si>
  <si>
    <t>210111********0524</t>
  </si>
  <si>
    <t>张世萍</t>
  </si>
  <si>
    <t>210106********0623</t>
  </si>
  <si>
    <t>刘彤</t>
  </si>
  <si>
    <t>210124********0027</t>
  </si>
  <si>
    <t>王磊</t>
  </si>
  <si>
    <t>232321********1794</t>
  </si>
  <si>
    <t>李晓琳</t>
  </si>
  <si>
    <t>210105********142X</t>
  </si>
  <si>
    <t>高峰</t>
  </si>
  <si>
    <t>210113********3224</t>
  </si>
  <si>
    <t>李希明</t>
  </si>
  <si>
    <t>210105********0010</t>
  </si>
  <si>
    <t>王一显</t>
  </si>
  <si>
    <t>210111********0023</t>
  </si>
  <si>
    <t>周禹池</t>
  </si>
  <si>
    <t>210304********3425</t>
  </si>
  <si>
    <t>姚思宇</t>
  </si>
  <si>
    <t>210113********4722</t>
  </si>
  <si>
    <t>李可欣</t>
  </si>
  <si>
    <t>210124********0224</t>
  </si>
  <si>
    <t>曲艺</t>
  </si>
  <si>
    <t>210114********392X</t>
  </si>
  <si>
    <t>冯虓</t>
  </si>
  <si>
    <t>211002********0110</t>
  </si>
  <si>
    <t>金娜</t>
  </si>
  <si>
    <t>210112********0824</t>
  </si>
  <si>
    <t>马南</t>
  </si>
  <si>
    <t>210113********0040</t>
  </si>
  <si>
    <t>孙明珠</t>
  </si>
  <si>
    <t>210124********0826</t>
  </si>
  <si>
    <t>马晨</t>
  </si>
  <si>
    <t>210111********342X</t>
  </si>
  <si>
    <t>赵莹</t>
  </si>
  <si>
    <t>210106********5828</t>
  </si>
  <si>
    <t>孙健</t>
  </si>
  <si>
    <t>210181********6521</t>
  </si>
  <si>
    <t>金英爱</t>
  </si>
  <si>
    <t>220284********5640</t>
  </si>
  <si>
    <t>罗宇翔</t>
  </si>
  <si>
    <t>140322********7548</t>
  </si>
  <si>
    <t>雍晓旭</t>
  </si>
  <si>
    <t>210181********3746</t>
  </si>
  <si>
    <t>张冲</t>
  </si>
  <si>
    <t>211202********5076</t>
  </si>
  <si>
    <t>姜雪</t>
  </si>
  <si>
    <t>210282********9205</t>
  </si>
  <si>
    <t>魏士博</t>
  </si>
  <si>
    <t>210113********003X</t>
  </si>
  <si>
    <t>罗晗予</t>
  </si>
  <si>
    <t>210111********2529</t>
  </si>
  <si>
    <t>王琳</t>
  </si>
  <si>
    <t>210111********2521</t>
  </si>
  <si>
    <t>蒋帅</t>
  </si>
  <si>
    <t>210112********2823</t>
  </si>
  <si>
    <t>苗书豪</t>
  </si>
  <si>
    <t>210105********3110</t>
  </si>
  <si>
    <t>张美茹</t>
  </si>
  <si>
    <t>丁淼</t>
  </si>
  <si>
    <t>231121********4827</t>
  </si>
  <si>
    <t>马悦</t>
  </si>
  <si>
    <t>210111********2025</t>
  </si>
  <si>
    <t>于天凤</t>
  </si>
  <si>
    <t>210113********7229</t>
  </si>
  <si>
    <t>曾祥旭</t>
  </si>
  <si>
    <t>210102********3427</t>
  </si>
  <si>
    <t>常婷婷</t>
  </si>
  <si>
    <t>210113********3223</t>
  </si>
  <si>
    <t>李晓娜</t>
  </si>
  <si>
    <t>210502********1229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</si>
</sst>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workbookViewId="0" topLeftCell="A91">
      <selection activeCell="F11" sqref="F11"/>
    </sheetView>
  </sheetViews>
  <sheetFormatPr defaultColWidth="9.00390625" defaultRowHeight="14.25"/>
  <cols>
    <col min="1" max="1" width="5.25390625" style="1" customWidth="1"/>
    <col min="2" max="2" width="9.00390625" style="1" customWidth="1"/>
    <col min="3" max="3" width="20.375" style="1" customWidth="1"/>
    <col min="4" max="4" width="9.00390625" style="1" customWidth="1"/>
    <col min="5" max="6" width="9.00390625" style="3" customWidth="1"/>
    <col min="7" max="16384" width="9.00390625" style="1" customWidth="1"/>
  </cols>
  <sheetData>
    <row r="1" spans="1:7" s="1" customFormat="1" ht="36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6" t="s">
        <v>2</v>
      </c>
      <c r="C2" s="7" t="s">
        <v>3</v>
      </c>
      <c r="D2" s="5" t="s">
        <v>4</v>
      </c>
      <c r="E2" s="8" t="s">
        <v>5</v>
      </c>
      <c r="F2" s="8" t="s">
        <v>6</v>
      </c>
      <c r="G2" s="5" t="s">
        <v>7</v>
      </c>
    </row>
    <row r="3" spans="1:7" s="1" customFormat="1" ht="19.5" customHeight="1">
      <c r="A3" s="9">
        <v>1</v>
      </c>
      <c r="B3" s="9" t="s">
        <v>8</v>
      </c>
      <c r="C3" s="9" t="s">
        <v>9</v>
      </c>
      <c r="D3" s="9">
        <v>75.5</v>
      </c>
      <c r="E3" s="10">
        <v>84.88</v>
      </c>
      <c r="F3" s="10">
        <f aca="true" t="shared" si="0" ref="F3:F66">D3*0.5+E3*0.5</f>
        <v>80.19</v>
      </c>
      <c r="G3" s="9">
        <f>RANK(F3,$F$3:$F$102)</f>
        <v>1</v>
      </c>
    </row>
    <row r="4" spans="1:7" s="1" customFormat="1" ht="19.5" customHeight="1">
      <c r="A4" s="9">
        <v>2</v>
      </c>
      <c r="B4" s="9" t="s">
        <v>10</v>
      </c>
      <c r="C4" s="9" t="s">
        <v>11</v>
      </c>
      <c r="D4" s="9">
        <v>68.5</v>
      </c>
      <c r="E4" s="10">
        <v>90.94</v>
      </c>
      <c r="F4" s="10">
        <f t="shared" si="0"/>
        <v>79.72</v>
      </c>
      <c r="G4" s="9">
        <f>RANK(F4,$F$3:$F$102)</f>
        <v>2</v>
      </c>
    </row>
    <row r="5" spans="1:7" s="1" customFormat="1" ht="19.5" customHeight="1">
      <c r="A5" s="9">
        <v>3</v>
      </c>
      <c r="B5" s="9" t="s">
        <v>12</v>
      </c>
      <c r="C5" s="9" t="s">
        <v>13</v>
      </c>
      <c r="D5" s="9">
        <v>72</v>
      </c>
      <c r="E5" s="10">
        <v>86.35</v>
      </c>
      <c r="F5" s="10">
        <f t="shared" si="0"/>
        <v>79.175</v>
      </c>
      <c r="G5" s="9">
        <f>RANK(F5,$F$3:$F$102)</f>
        <v>3</v>
      </c>
    </row>
    <row r="6" spans="1:7" s="1" customFormat="1" ht="19.5" customHeight="1">
      <c r="A6" s="9">
        <v>4</v>
      </c>
      <c r="B6" s="9" t="s">
        <v>14</v>
      </c>
      <c r="C6" s="9" t="s">
        <v>15</v>
      </c>
      <c r="D6" s="9">
        <v>79.5</v>
      </c>
      <c r="E6" s="10">
        <v>78.77</v>
      </c>
      <c r="F6" s="10">
        <f t="shared" si="0"/>
        <v>79.13499999999999</v>
      </c>
      <c r="G6" s="9">
        <f>RANK(F6,$F$3:$F$102)</f>
        <v>4</v>
      </c>
    </row>
    <row r="7" spans="1:7" s="1" customFormat="1" ht="19.5" customHeight="1">
      <c r="A7" s="9">
        <v>5</v>
      </c>
      <c r="B7" s="9" t="s">
        <v>16</v>
      </c>
      <c r="C7" s="9" t="s">
        <v>17</v>
      </c>
      <c r="D7" s="9">
        <v>71.5</v>
      </c>
      <c r="E7" s="10">
        <v>86.67</v>
      </c>
      <c r="F7" s="10">
        <f t="shared" si="0"/>
        <v>79.08500000000001</v>
      </c>
      <c r="G7" s="9">
        <f>RANK(F7,$F$3:$F$102)</f>
        <v>5</v>
      </c>
    </row>
    <row r="8" spans="1:7" s="1" customFormat="1" ht="19.5" customHeight="1">
      <c r="A8" s="9">
        <v>6</v>
      </c>
      <c r="B8" s="9" t="s">
        <v>18</v>
      </c>
      <c r="C8" s="9" t="s">
        <v>19</v>
      </c>
      <c r="D8" s="9">
        <v>73.5</v>
      </c>
      <c r="E8" s="10">
        <v>84.43</v>
      </c>
      <c r="F8" s="10">
        <f t="shared" si="0"/>
        <v>78.965</v>
      </c>
      <c r="G8" s="9">
        <f>RANK(F8,$F$3:$F$102)</f>
        <v>6</v>
      </c>
    </row>
    <row r="9" spans="1:7" s="1" customFormat="1" ht="19.5" customHeight="1">
      <c r="A9" s="9">
        <v>7</v>
      </c>
      <c r="B9" s="9" t="s">
        <v>20</v>
      </c>
      <c r="C9" s="9" t="s">
        <v>21</v>
      </c>
      <c r="D9" s="9">
        <v>71</v>
      </c>
      <c r="E9" s="10">
        <v>86.85</v>
      </c>
      <c r="F9" s="10">
        <f t="shared" si="0"/>
        <v>78.925</v>
      </c>
      <c r="G9" s="9">
        <f>RANK(F9,$F$3:$F$102)</f>
        <v>7</v>
      </c>
    </row>
    <row r="10" spans="1:7" s="1" customFormat="1" ht="19.5" customHeight="1">
      <c r="A10" s="9">
        <v>8</v>
      </c>
      <c r="B10" s="9" t="s">
        <v>22</v>
      </c>
      <c r="C10" s="9" t="s">
        <v>23</v>
      </c>
      <c r="D10" s="9">
        <v>78.5</v>
      </c>
      <c r="E10" s="10">
        <v>78.94</v>
      </c>
      <c r="F10" s="10">
        <f t="shared" si="0"/>
        <v>78.72</v>
      </c>
      <c r="G10" s="9">
        <f>RANK(F10,$F$3:$F$102)</f>
        <v>8</v>
      </c>
    </row>
    <row r="11" spans="1:7" s="1" customFormat="1" ht="19.5" customHeight="1">
      <c r="A11" s="9">
        <v>9</v>
      </c>
      <c r="B11" s="9" t="s">
        <v>24</v>
      </c>
      <c r="C11" s="9" t="s">
        <v>25</v>
      </c>
      <c r="D11" s="9">
        <v>68.5</v>
      </c>
      <c r="E11" s="10">
        <v>88.78599999999999</v>
      </c>
      <c r="F11" s="10">
        <f t="shared" si="0"/>
        <v>78.643</v>
      </c>
      <c r="G11" s="9">
        <f>RANK(F11,$F$3:$F$102)</f>
        <v>9</v>
      </c>
    </row>
    <row r="12" spans="1:7" s="1" customFormat="1" ht="19.5" customHeight="1">
      <c r="A12" s="9">
        <v>10</v>
      </c>
      <c r="B12" s="9" t="s">
        <v>26</v>
      </c>
      <c r="C12" s="9" t="s">
        <v>27</v>
      </c>
      <c r="D12" s="9">
        <v>73</v>
      </c>
      <c r="E12" s="10">
        <v>84.17</v>
      </c>
      <c r="F12" s="10">
        <f t="shared" si="0"/>
        <v>78.58500000000001</v>
      </c>
      <c r="G12" s="9">
        <f>RANK(F12,$F$3:$F$102)</f>
        <v>10</v>
      </c>
    </row>
    <row r="13" spans="1:7" s="1" customFormat="1" ht="19.5" customHeight="1">
      <c r="A13" s="9">
        <v>11</v>
      </c>
      <c r="B13" s="9" t="s">
        <v>28</v>
      </c>
      <c r="C13" s="9" t="s">
        <v>29</v>
      </c>
      <c r="D13" s="9">
        <v>70</v>
      </c>
      <c r="E13" s="10">
        <v>87.144</v>
      </c>
      <c r="F13" s="10">
        <f t="shared" si="0"/>
        <v>78.572</v>
      </c>
      <c r="G13" s="9">
        <f>RANK(F13,$F$3:$F$102)</f>
        <v>11</v>
      </c>
    </row>
    <row r="14" spans="1:7" s="1" customFormat="1" ht="19.5" customHeight="1">
      <c r="A14" s="9">
        <v>12</v>
      </c>
      <c r="B14" s="9" t="s">
        <v>30</v>
      </c>
      <c r="C14" s="9" t="s">
        <v>31</v>
      </c>
      <c r="D14" s="9">
        <v>65</v>
      </c>
      <c r="E14" s="10">
        <v>91.69</v>
      </c>
      <c r="F14" s="10">
        <f t="shared" si="0"/>
        <v>78.345</v>
      </c>
      <c r="G14" s="9">
        <f>RANK(F14,$F$3:$F$102)</f>
        <v>12</v>
      </c>
    </row>
    <row r="15" spans="1:7" s="1" customFormat="1" ht="19.5" customHeight="1">
      <c r="A15" s="9">
        <v>13</v>
      </c>
      <c r="B15" s="9" t="s">
        <v>32</v>
      </c>
      <c r="C15" s="9" t="s">
        <v>33</v>
      </c>
      <c r="D15" s="9">
        <v>77</v>
      </c>
      <c r="E15" s="10">
        <v>79.33</v>
      </c>
      <c r="F15" s="10">
        <f t="shared" si="0"/>
        <v>78.16499999999999</v>
      </c>
      <c r="G15" s="9">
        <f>RANK(F15,$F$3:$F$102)</f>
        <v>13</v>
      </c>
    </row>
    <row r="16" spans="1:7" s="1" customFormat="1" ht="19.5" customHeight="1">
      <c r="A16" s="9">
        <v>14</v>
      </c>
      <c r="B16" s="9" t="s">
        <v>34</v>
      </c>
      <c r="C16" s="9" t="s">
        <v>35</v>
      </c>
      <c r="D16" s="9">
        <v>75.5</v>
      </c>
      <c r="E16" s="10">
        <v>80.31</v>
      </c>
      <c r="F16" s="10">
        <f t="shared" si="0"/>
        <v>77.905</v>
      </c>
      <c r="G16" s="9">
        <f>RANK(F16,$F$3:$F$102)</f>
        <v>14</v>
      </c>
    </row>
    <row r="17" spans="1:7" s="1" customFormat="1" ht="19.5" customHeight="1">
      <c r="A17" s="9">
        <v>15</v>
      </c>
      <c r="B17" s="9" t="s">
        <v>36</v>
      </c>
      <c r="C17" s="9" t="s">
        <v>37</v>
      </c>
      <c r="D17" s="9">
        <v>73.5</v>
      </c>
      <c r="E17" s="10">
        <v>81.85</v>
      </c>
      <c r="F17" s="10">
        <f t="shared" si="0"/>
        <v>77.675</v>
      </c>
      <c r="G17" s="9">
        <f>RANK(F17,$F$3:$F$102)</f>
        <v>15</v>
      </c>
    </row>
    <row r="18" spans="1:7" s="1" customFormat="1" ht="19.5" customHeight="1">
      <c r="A18" s="9">
        <v>16</v>
      </c>
      <c r="B18" s="9" t="s">
        <v>38</v>
      </c>
      <c r="C18" s="9" t="s">
        <v>39</v>
      </c>
      <c r="D18" s="9">
        <v>66</v>
      </c>
      <c r="E18" s="10">
        <v>89.3</v>
      </c>
      <c r="F18" s="10">
        <f t="shared" si="0"/>
        <v>77.65</v>
      </c>
      <c r="G18" s="9">
        <f>RANK(F18,$F$3:$F$102)</f>
        <v>16</v>
      </c>
    </row>
    <row r="19" spans="1:7" s="1" customFormat="1" ht="19.5" customHeight="1">
      <c r="A19" s="9">
        <v>17</v>
      </c>
      <c r="B19" s="9" t="s">
        <v>40</v>
      </c>
      <c r="C19" s="9" t="s">
        <v>41</v>
      </c>
      <c r="D19" s="9">
        <v>73.5</v>
      </c>
      <c r="E19" s="10">
        <v>81.55</v>
      </c>
      <c r="F19" s="10">
        <f t="shared" si="0"/>
        <v>77.525</v>
      </c>
      <c r="G19" s="9">
        <f>RANK(F19,$F$3:$F$102)</f>
        <v>17</v>
      </c>
    </row>
    <row r="20" spans="1:7" s="1" customFormat="1" ht="19.5" customHeight="1">
      <c r="A20" s="9">
        <v>18</v>
      </c>
      <c r="B20" s="9" t="s">
        <v>42</v>
      </c>
      <c r="C20" s="9" t="s">
        <v>43</v>
      </c>
      <c r="D20" s="9">
        <v>72</v>
      </c>
      <c r="E20" s="10">
        <v>82.5</v>
      </c>
      <c r="F20" s="10">
        <f t="shared" si="0"/>
        <v>77.25</v>
      </c>
      <c r="G20" s="9">
        <f>RANK(F20,$F$3:$F$102)</f>
        <v>18</v>
      </c>
    </row>
    <row r="21" spans="1:7" s="2" customFormat="1" ht="19.5" customHeight="1">
      <c r="A21" s="9">
        <v>19</v>
      </c>
      <c r="B21" s="9" t="s">
        <v>44</v>
      </c>
      <c r="C21" s="9" t="s">
        <v>45</v>
      </c>
      <c r="D21" s="9">
        <v>66</v>
      </c>
      <c r="E21" s="10">
        <v>88.46</v>
      </c>
      <c r="F21" s="10">
        <f t="shared" si="0"/>
        <v>77.22999999999999</v>
      </c>
      <c r="G21" s="9">
        <f>RANK(F21,$F$3:$F$102)</f>
        <v>19</v>
      </c>
    </row>
    <row r="22" spans="1:7" s="1" customFormat="1" ht="19.5" customHeight="1">
      <c r="A22" s="9">
        <v>20</v>
      </c>
      <c r="B22" s="9" t="s">
        <v>46</v>
      </c>
      <c r="C22" s="9" t="s">
        <v>47</v>
      </c>
      <c r="D22" s="9">
        <v>68</v>
      </c>
      <c r="E22" s="10">
        <v>86.14</v>
      </c>
      <c r="F22" s="10">
        <f t="shared" si="0"/>
        <v>77.07</v>
      </c>
      <c r="G22" s="9">
        <f>RANK(F22,$F$3:$F$102)</f>
        <v>20</v>
      </c>
    </row>
    <row r="23" spans="1:7" s="1" customFormat="1" ht="19.5" customHeight="1">
      <c r="A23" s="9">
        <v>21</v>
      </c>
      <c r="B23" s="9" t="s">
        <v>48</v>
      </c>
      <c r="C23" s="9" t="s">
        <v>49</v>
      </c>
      <c r="D23" s="9">
        <v>67</v>
      </c>
      <c r="E23" s="10">
        <v>87.1</v>
      </c>
      <c r="F23" s="10">
        <f t="shared" si="0"/>
        <v>77.05</v>
      </c>
      <c r="G23" s="9">
        <f>RANK(F23,$F$3:$F$102)</f>
        <v>21</v>
      </c>
    </row>
    <row r="24" spans="1:7" s="1" customFormat="1" ht="19.5" customHeight="1">
      <c r="A24" s="9">
        <v>22</v>
      </c>
      <c r="B24" s="9" t="s">
        <v>50</v>
      </c>
      <c r="C24" s="9" t="s">
        <v>51</v>
      </c>
      <c r="D24" s="9">
        <v>67</v>
      </c>
      <c r="E24" s="10">
        <v>87.06</v>
      </c>
      <c r="F24" s="10">
        <f t="shared" si="0"/>
        <v>77.03</v>
      </c>
      <c r="G24" s="9">
        <f>RANK(F24,$F$3:$F$102)</f>
        <v>22</v>
      </c>
    </row>
    <row r="25" spans="1:7" s="1" customFormat="1" ht="19.5" customHeight="1">
      <c r="A25" s="9">
        <v>23</v>
      </c>
      <c r="B25" s="9" t="s">
        <v>52</v>
      </c>
      <c r="C25" s="9" t="s">
        <v>53</v>
      </c>
      <c r="D25" s="9">
        <v>65</v>
      </c>
      <c r="E25" s="10">
        <v>88.89</v>
      </c>
      <c r="F25" s="10">
        <f t="shared" si="0"/>
        <v>76.945</v>
      </c>
      <c r="G25" s="9">
        <f>RANK(F25,$F$3:$F$102)</f>
        <v>23</v>
      </c>
    </row>
    <row r="26" spans="1:7" s="1" customFormat="1" ht="19.5" customHeight="1">
      <c r="A26" s="9">
        <v>24</v>
      </c>
      <c r="B26" s="9" t="s">
        <v>54</v>
      </c>
      <c r="C26" s="9" t="s">
        <v>55</v>
      </c>
      <c r="D26" s="9">
        <v>67.5</v>
      </c>
      <c r="E26" s="10">
        <v>86.29</v>
      </c>
      <c r="F26" s="10">
        <f t="shared" si="0"/>
        <v>76.89500000000001</v>
      </c>
      <c r="G26" s="9">
        <f>RANK(F26,$F$3:$F$102)</f>
        <v>24</v>
      </c>
    </row>
    <row r="27" spans="1:7" s="1" customFormat="1" ht="19.5" customHeight="1">
      <c r="A27" s="9">
        <v>25</v>
      </c>
      <c r="B27" s="9" t="s">
        <v>56</v>
      </c>
      <c r="C27" s="9" t="s">
        <v>57</v>
      </c>
      <c r="D27" s="9">
        <v>66.5</v>
      </c>
      <c r="E27" s="10">
        <v>87.25</v>
      </c>
      <c r="F27" s="10">
        <f t="shared" si="0"/>
        <v>76.875</v>
      </c>
      <c r="G27" s="9">
        <f>RANK(F27,$F$3:$F$102)</f>
        <v>25</v>
      </c>
    </row>
    <row r="28" spans="1:7" s="1" customFormat="1" ht="19.5" customHeight="1">
      <c r="A28" s="9">
        <v>26</v>
      </c>
      <c r="B28" s="9" t="s">
        <v>58</v>
      </c>
      <c r="C28" s="9" t="s">
        <v>59</v>
      </c>
      <c r="D28" s="9">
        <v>70.5</v>
      </c>
      <c r="E28" s="10">
        <v>83.01</v>
      </c>
      <c r="F28" s="10">
        <f t="shared" si="0"/>
        <v>76.755</v>
      </c>
      <c r="G28" s="9">
        <f>RANK(F28,$F$3:$F$102)</f>
        <v>26</v>
      </c>
    </row>
    <row r="29" spans="1:7" s="1" customFormat="1" ht="19.5" customHeight="1">
      <c r="A29" s="9">
        <v>27</v>
      </c>
      <c r="B29" s="9" t="s">
        <v>60</v>
      </c>
      <c r="C29" s="9" t="s">
        <v>61</v>
      </c>
      <c r="D29" s="9">
        <v>73</v>
      </c>
      <c r="E29" s="10">
        <v>80.37</v>
      </c>
      <c r="F29" s="10">
        <f t="shared" si="0"/>
        <v>76.685</v>
      </c>
      <c r="G29" s="9">
        <f>RANK(F29,$F$3:$F$102)</f>
        <v>27</v>
      </c>
    </row>
    <row r="30" spans="1:7" s="1" customFormat="1" ht="19.5" customHeight="1">
      <c r="A30" s="9">
        <v>28</v>
      </c>
      <c r="B30" s="9" t="s">
        <v>62</v>
      </c>
      <c r="C30" s="9" t="s">
        <v>63</v>
      </c>
      <c r="D30" s="9">
        <v>71.5</v>
      </c>
      <c r="E30" s="10">
        <v>81.72</v>
      </c>
      <c r="F30" s="10">
        <f t="shared" si="0"/>
        <v>76.61</v>
      </c>
      <c r="G30" s="9">
        <f>RANK(F30,$F$3:$F$102)</f>
        <v>28</v>
      </c>
    </row>
    <row r="31" spans="1:7" s="1" customFormat="1" ht="19.5" customHeight="1">
      <c r="A31" s="9">
        <v>29</v>
      </c>
      <c r="B31" s="9" t="s">
        <v>64</v>
      </c>
      <c r="C31" s="9" t="s">
        <v>65</v>
      </c>
      <c r="D31" s="9">
        <v>67.5</v>
      </c>
      <c r="E31" s="10">
        <v>85.62</v>
      </c>
      <c r="F31" s="10">
        <f t="shared" si="0"/>
        <v>76.56</v>
      </c>
      <c r="G31" s="9">
        <f>RANK(F31,$F$3:$F$102)</f>
        <v>29</v>
      </c>
    </row>
    <row r="32" spans="1:7" s="1" customFormat="1" ht="19.5" customHeight="1">
      <c r="A32" s="9">
        <v>30</v>
      </c>
      <c r="B32" s="9" t="s">
        <v>66</v>
      </c>
      <c r="C32" s="9" t="s">
        <v>67</v>
      </c>
      <c r="D32" s="9">
        <v>69</v>
      </c>
      <c r="E32" s="10">
        <v>83.776</v>
      </c>
      <c r="F32" s="10">
        <f t="shared" si="0"/>
        <v>76.388</v>
      </c>
      <c r="G32" s="9">
        <f>RANK(F32,$F$3:$F$102)</f>
        <v>30</v>
      </c>
    </row>
    <row r="33" spans="1:7" s="1" customFormat="1" ht="19.5" customHeight="1">
      <c r="A33" s="9">
        <v>31</v>
      </c>
      <c r="B33" s="9" t="s">
        <v>68</v>
      </c>
      <c r="C33" s="9" t="s">
        <v>69</v>
      </c>
      <c r="D33" s="9">
        <v>69.5</v>
      </c>
      <c r="E33" s="10">
        <v>83.054</v>
      </c>
      <c r="F33" s="10">
        <f t="shared" si="0"/>
        <v>76.277</v>
      </c>
      <c r="G33" s="9">
        <f>RANK(F33,$F$3:$F$102)</f>
        <v>31</v>
      </c>
    </row>
    <row r="34" spans="1:7" s="1" customFormat="1" ht="19.5" customHeight="1">
      <c r="A34" s="9">
        <v>32</v>
      </c>
      <c r="B34" s="9" t="s">
        <v>70</v>
      </c>
      <c r="C34" s="9" t="s">
        <v>71</v>
      </c>
      <c r="D34" s="9">
        <v>66.5</v>
      </c>
      <c r="E34" s="10">
        <v>85.99</v>
      </c>
      <c r="F34" s="10">
        <f t="shared" si="0"/>
        <v>76.245</v>
      </c>
      <c r="G34" s="9">
        <f>RANK(F34,$F$3:$F$102)</f>
        <v>32</v>
      </c>
    </row>
    <row r="35" spans="1:7" s="1" customFormat="1" ht="19.5" customHeight="1">
      <c r="A35" s="9">
        <v>33</v>
      </c>
      <c r="B35" s="9" t="s">
        <v>72</v>
      </c>
      <c r="C35" s="9" t="s">
        <v>73</v>
      </c>
      <c r="D35" s="9">
        <v>68</v>
      </c>
      <c r="E35" s="10">
        <v>84.378</v>
      </c>
      <c r="F35" s="10">
        <f t="shared" si="0"/>
        <v>76.189</v>
      </c>
      <c r="G35" s="9">
        <f>RANK(F35,$F$3:$F$102)</f>
        <v>33</v>
      </c>
    </row>
    <row r="36" spans="1:7" s="1" customFormat="1" ht="19.5" customHeight="1">
      <c r="A36" s="9">
        <v>34</v>
      </c>
      <c r="B36" s="9" t="s">
        <v>74</v>
      </c>
      <c r="C36" s="9" t="s">
        <v>75</v>
      </c>
      <c r="D36" s="9">
        <v>66</v>
      </c>
      <c r="E36" s="10">
        <v>86.08</v>
      </c>
      <c r="F36" s="10">
        <f t="shared" si="0"/>
        <v>76.03999999999999</v>
      </c>
      <c r="G36" s="9">
        <f>RANK(F36,$F$3:$F$102)</f>
        <v>34</v>
      </c>
    </row>
    <row r="37" spans="1:7" s="1" customFormat="1" ht="19.5" customHeight="1">
      <c r="A37" s="9">
        <v>35</v>
      </c>
      <c r="B37" s="9" t="s">
        <v>76</v>
      </c>
      <c r="C37" s="9" t="s">
        <v>77</v>
      </c>
      <c r="D37" s="9">
        <v>66.5</v>
      </c>
      <c r="E37" s="10">
        <v>85.51</v>
      </c>
      <c r="F37" s="10">
        <f t="shared" si="0"/>
        <v>76.005</v>
      </c>
      <c r="G37" s="9">
        <f>RANK(F37,$F$3:$F$102)</f>
        <v>35</v>
      </c>
    </row>
    <row r="38" spans="1:7" s="1" customFormat="1" ht="19.5" customHeight="1">
      <c r="A38" s="9">
        <v>36</v>
      </c>
      <c r="B38" s="9" t="s">
        <v>78</v>
      </c>
      <c r="C38" s="9" t="s">
        <v>79</v>
      </c>
      <c r="D38" s="9">
        <v>65</v>
      </c>
      <c r="E38" s="10">
        <v>86.74</v>
      </c>
      <c r="F38" s="10">
        <f t="shared" si="0"/>
        <v>75.87</v>
      </c>
      <c r="G38" s="9">
        <f>RANK(F38,$F$3:$F$102)</f>
        <v>36</v>
      </c>
    </row>
    <row r="39" spans="1:7" s="1" customFormat="1" ht="19.5" customHeight="1">
      <c r="A39" s="9">
        <v>37</v>
      </c>
      <c r="B39" s="9" t="s">
        <v>80</v>
      </c>
      <c r="C39" s="9" t="s">
        <v>81</v>
      </c>
      <c r="D39" s="9">
        <v>71.5</v>
      </c>
      <c r="E39" s="10">
        <v>80.16</v>
      </c>
      <c r="F39" s="10">
        <f t="shared" si="0"/>
        <v>75.83</v>
      </c>
      <c r="G39" s="9">
        <f>RANK(F39,$F$3:$F$102)</f>
        <v>37</v>
      </c>
    </row>
    <row r="40" spans="1:7" s="1" customFormat="1" ht="19.5" customHeight="1">
      <c r="A40" s="9">
        <v>38</v>
      </c>
      <c r="B40" s="9" t="s">
        <v>82</v>
      </c>
      <c r="C40" s="9" t="s">
        <v>83</v>
      </c>
      <c r="D40" s="9">
        <v>77.5</v>
      </c>
      <c r="E40" s="10">
        <v>74.01</v>
      </c>
      <c r="F40" s="10">
        <f t="shared" si="0"/>
        <v>75.755</v>
      </c>
      <c r="G40" s="9">
        <f>RANK(F40,$F$3:$F$102)</f>
        <v>38</v>
      </c>
    </row>
    <row r="41" spans="1:7" s="1" customFormat="1" ht="19.5" customHeight="1">
      <c r="A41" s="9">
        <v>39</v>
      </c>
      <c r="B41" s="9" t="s">
        <v>84</v>
      </c>
      <c r="C41" s="9" t="s">
        <v>85</v>
      </c>
      <c r="D41" s="9">
        <v>74</v>
      </c>
      <c r="E41" s="10">
        <v>77.37</v>
      </c>
      <c r="F41" s="10">
        <f t="shared" si="0"/>
        <v>75.685</v>
      </c>
      <c r="G41" s="9">
        <f>RANK(F41,$F$3:$F$102)</f>
        <v>39</v>
      </c>
    </row>
    <row r="42" spans="1:7" s="1" customFormat="1" ht="19.5" customHeight="1">
      <c r="A42" s="9">
        <v>40</v>
      </c>
      <c r="B42" s="9" t="s">
        <v>86</v>
      </c>
      <c r="C42" s="9" t="s">
        <v>87</v>
      </c>
      <c r="D42" s="9">
        <v>64.5</v>
      </c>
      <c r="E42" s="10">
        <v>86.73</v>
      </c>
      <c r="F42" s="10">
        <f t="shared" si="0"/>
        <v>75.61500000000001</v>
      </c>
      <c r="G42" s="9">
        <f>RANK(F42,$F$3:$F$102)</f>
        <v>40</v>
      </c>
    </row>
    <row r="43" spans="1:7" s="1" customFormat="1" ht="19.5" customHeight="1">
      <c r="A43" s="9">
        <v>41</v>
      </c>
      <c r="B43" s="9" t="s">
        <v>88</v>
      </c>
      <c r="C43" s="9" t="s">
        <v>89</v>
      </c>
      <c r="D43" s="9">
        <v>72</v>
      </c>
      <c r="E43" s="10">
        <v>79.19</v>
      </c>
      <c r="F43" s="10">
        <f t="shared" si="0"/>
        <v>75.595</v>
      </c>
      <c r="G43" s="9">
        <f>RANK(F43,$F$3:$F$102)</f>
        <v>41</v>
      </c>
    </row>
    <row r="44" spans="1:7" s="1" customFormat="1" ht="19.5" customHeight="1">
      <c r="A44" s="9">
        <v>42</v>
      </c>
      <c r="B44" s="9" t="s">
        <v>90</v>
      </c>
      <c r="C44" s="9" t="s">
        <v>91</v>
      </c>
      <c r="D44" s="9">
        <v>65.5</v>
      </c>
      <c r="E44" s="10">
        <v>85.67</v>
      </c>
      <c r="F44" s="10">
        <f t="shared" si="0"/>
        <v>75.58500000000001</v>
      </c>
      <c r="G44" s="9">
        <f>RANK(F44,$F$3:$F$102)</f>
        <v>42</v>
      </c>
    </row>
    <row r="45" spans="1:7" s="1" customFormat="1" ht="19.5" customHeight="1">
      <c r="A45" s="9">
        <v>43</v>
      </c>
      <c r="B45" s="9" t="s">
        <v>92</v>
      </c>
      <c r="C45" s="9" t="s">
        <v>93</v>
      </c>
      <c r="D45" s="9">
        <v>65.5</v>
      </c>
      <c r="E45" s="10">
        <v>85.4</v>
      </c>
      <c r="F45" s="10">
        <f t="shared" si="0"/>
        <v>75.45</v>
      </c>
      <c r="G45" s="9">
        <f>RANK(F45,$F$3:$F$102)</f>
        <v>43</v>
      </c>
    </row>
    <row r="46" spans="1:7" s="1" customFormat="1" ht="19.5" customHeight="1">
      <c r="A46" s="9">
        <v>44</v>
      </c>
      <c r="B46" s="9" t="s">
        <v>94</v>
      </c>
      <c r="C46" s="9" t="s">
        <v>95</v>
      </c>
      <c r="D46" s="9">
        <v>64</v>
      </c>
      <c r="E46" s="10">
        <v>86.9</v>
      </c>
      <c r="F46" s="10">
        <f t="shared" si="0"/>
        <v>75.45</v>
      </c>
      <c r="G46" s="9">
        <f>RANK(F46,$F$3:$F$102)</f>
        <v>43</v>
      </c>
    </row>
    <row r="47" spans="1:7" s="1" customFormat="1" ht="19.5" customHeight="1">
      <c r="A47" s="9">
        <v>45</v>
      </c>
      <c r="B47" s="9" t="s">
        <v>96</v>
      </c>
      <c r="C47" s="9" t="s">
        <v>97</v>
      </c>
      <c r="D47" s="9">
        <v>63</v>
      </c>
      <c r="E47" s="10">
        <v>87.87</v>
      </c>
      <c r="F47" s="10">
        <f t="shared" si="0"/>
        <v>75.435</v>
      </c>
      <c r="G47" s="9">
        <f>RANK(F47,$F$3:$F$102)</f>
        <v>45</v>
      </c>
    </row>
    <row r="48" spans="1:7" s="1" customFormat="1" ht="19.5" customHeight="1">
      <c r="A48" s="9">
        <v>46</v>
      </c>
      <c r="B48" s="9" t="s">
        <v>98</v>
      </c>
      <c r="C48" s="9" t="s">
        <v>99</v>
      </c>
      <c r="D48" s="9">
        <v>64</v>
      </c>
      <c r="E48" s="10">
        <v>86.65</v>
      </c>
      <c r="F48" s="10">
        <f t="shared" si="0"/>
        <v>75.325</v>
      </c>
      <c r="G48" s="9">
        <f>RANK(F48,$F$3:$F$102)</f>
        <v>46</v>
      </c>
    </row>
    <row r="49" spans="1:7" s="1" customFormat="1" ht="19.5" customHeight="1">
      <c r="A49" s="9">
        <v>47</v>
      </c>
      <c r="B49" s="9" t="s">
        <v>100</v>
      </c>
      <c r="C49" s="9" t="s">
        <v>101</v>
      </c>
      <c r="D49" s="9">
        <v>63</v>
      </c>
      <c r="E49" s="10">
        <v>87.65</v>
      </c>
      <c r="F49" s="10">
        <f t="shared" si="0"/>
        <v>75.325</v>
      </c>
      <c r="G49" s="9">
        <f>RANK(F49,$F$3:$F$102)</f>
        <v>46</v>
      </c>
    </row>
    <row r="50" spans="1:7" s="1" customFormat="1" ht="19.5" customHeight="1">
      <c r="A50" s="9">
        <v>48</v>
      </c>
      <c r="B50" s="9" t="s">
        <v>102</v>
      </c>
      <c r="C50" s="9" t="s">
        <v>103</v>
      </c>
      <c r="D50" s="9">
        <v>71.5</v>
      </c>
      <c r="E50" s="10">
        <v>79.12</v>
      </c>
      <c r="F50" s="10">
        <f t="shared" si="0"/>
        <v>75.31</v>
      </c>
      <c r="G50" s="9">
        <f>RANK(F50,$F$3:$F$102)</f>
        <v>48</v>
      </c>
    </row>
    <row r="51" spans="1:7" s="1" customFormat="1" ht="19.5" customHeight="1">
      <c r="A51" s="9">
        <v>49</v>
      </c>
      <c r="B51" s="9" t="s">
        <v>104</v>
      </c>
      <c r="C51" s="9" t="s">
        <v>105</v>
      </c>
      <c r="D51" s="9">
        <v>65.5</v>
      </c>
      <c r="E51" s="10">
        <v>85.09</v>
      </c>
      <c r="F51" s="10">
        <f t="shared" si="0"/>
        <v>75.295</v>
      </c>
      <c r="G51" s="9">
        <f>RANK(F51,$F$3:$F$102)</f>
        <v>49</v>
      </c>
    </row>
    <row r="52" spans="1:7" s="1" customFormat="1" ht="19.5" customHeight="1">
      <c r="A52" s="9">
        <v>50</v>
      </c>
      <c r="B52" s="9" t="s">
        <v>106</v>
      </c>
      <c r="C52" s="9" t="s">
        <v>107</v>
      </c>
      <c r="D52" s="9">
        <v>63.5</v>
      </c>
      <c r="E52" s="10">
        <v>86.98</v>
      </c>
      <c r="F52" s="10">
        <f t="shared" si="0"/>
        <v>75.24000000000001</v>
      </c>
      <c r="G52" s="9">
        <f>RANK(F52,$F$3:$F$102)</f>
        <v>50</v>
      </c>
    </row>
    <row r="53" spans="1:7" s="1" customFormat="1" ht="19.5" customHeight="1">
      <c r="A53" s="9">
        <v>51</v>
      </c>
      <c r="B53" s="9" t="s">
        <v>108</v>
      </c>
      <c r="C53" s="9" t="s">
        <v>109</v>
      </c>
      <c r="D53" s="9">
        <v>66</v>
      </c>
      <c r="E53" s="10">
        <v>84.46</v>
      </c>
      <c r="F53" s="10">
        <f t="shared" si="0"/>
        <v>75.22999999999999</v>
      </c>
      <c r="G53" s="9">
        <f>RANK(F53,$F$3:$F$102)</f>
        <v>51</v>
      </c>
    </row>
    <row r="54" spans="1:7" s="1" customFormat="1" ht="19.5" customHeight="1">
      <c r="A54" s="9">
        <v>52</v>
      </c>
      <c r="B54" s="9" t="s">
        <v>110</v>
      </c>
      <c r="C54" s="9" t="s">
        <v>111</v>
      </c>
      <c r="D54" s="9">
        <v>65</v>
      </c>
      <c r="E54" s="10">
        <v>85.43</v>
      </c>
      <c r="F54" s="10">
        <f t="shared" si="0"/>
        <v>75.215</v>
      </c>
      <c r="G54" s="9">
        <f>RANK(F54,$F$3:$F$102)</f>
        <v>52</v>
      </c>
    </row>
    <row r="55" spans="1:7" s="1" customFormat="1" ht="19.5" customHeight="1">
      <c r="A55" s="9">
        <v>53</v>
      </c>
      <c r="B55" s="9" t="s">
        <v>112</v>
      </c>
      <c r="C55" s="9" t="s">
        <v>113</v>
      </c>
      <c r="D55" s="9">
        <v>64.5</v>
      </c>
      <c r="E55" s="10">
        <v>85.93</v>
      </c>
      <c r="F55" s="10">
        <f t="shared" si="0"/>
        <v>75.215</v>
      </c>
      <c r="G55" s="9">
        <f>RANK(F55,$F$3:$F$102)</f>
        <v>52</v>
      </c>
    </row>
    <row r="56" spans="1:7" s="1" customFormat="1" ht="19.5" customHeight="1">
      <c r="A56" s="9">
        <v>54</v>
      </c>
      <c r="B56" s="9" t="s">
        <v>114</v>
      </c>
      <c r="C56" s="9" t="s">
        <v>115</v>
      </c>
      <c r="D56" s="9">
        <v>66.5</v>
      </c>
      <c r="E56" s="10">
        <v>83.58</v>
      </c>
      <c r="F56" s="10">
        <f t="shared" si="0"/>
        <v>75.03999999999999</v>
      </c>
      <c r="G56" s="9">
        <f>RANK(F56,$F$3:$F$102)</f>
        <v>54</v>
      </c>
    </row>
    <row r="57" spans="1:7" s="1" customFormat="1" ht="19.5" customHeight="1">
      <c r="A57" s="9">
        <v>55</v>
      </c>
      <c r="B57" s="9" t="s">
        <v>116</v>
      </c>
      <c r="C57" s="9" t="s">
        <v>117</v>
      </c>
      <c r="D57" s="9">
        <v>69.5</v>
      </c>
      <c r="E57" s="10">
        <v>80.494</v>
      </c>
      <c r="F57" s="10">
        <f t="shared" si="0"/>
        <v>74.997</v>
      </c>
      <c r="G57" s="9">
        <f>RANK(F57,$F$3:$F$102)</f>
        <v>55</v>
      </c>
    </row>
    <row r="58" spans="1:7" s="1" customFormat="1" ht="19.5" customHeight="1">
      <c r="A58" s="9">
        <v>56</v>
      </c>
      <c r="B58" s="9" t="s">
        <v>118</v>
      </c>
      <c r="C58" s="9" t="s">
        <v>119</v>
      </c>
      <c r="D58" s="9">
        <v>66.5</v>
      </c>
      <c r="E58" s="10">
        <v>83.14</v>
      </c>
      <c r="F58" s="10">
        <f t="shared" si="0"/>
        <v>74.82</v>
      </c>
      <c r="G58" s="9">
        <f>RANK(F58,$F$3:$F$102)</f>
        <v>56</v>
      </c>
    </row>
    <row r="59" spans="1:7" s="1" customFormat="1" ht="19.5" customHeight="1">
      <c r="A59" s="9">
        <v>57</v>
      </c>
      <c r="B59" s="9" t="s">
        <v>120</v>
      </c>
      <c r="C59" s="9" t="s">
        <v>121</v>
      </c>
      <c r="D59" s="9">
        <v>66</v>
      </c>
      <c r="E59" s="10">
        <v>83.53</v>
      </c>
      <c r="F59" s="10">
        <f t="shared" si="0"/>
        <v>74.765</v>
      </c>
      <c r="G59" s="9">
        <f>RANK(F59,$F$3:$F$102)</f>
        <v>57</v>
      </c>
    </row>
    <row r="60" spans="1:7" s="1" customFormat="1" ht="19.5" customHeight="1">
      <c r="A60" s="9">
        <v>58</v>
      </c>
      <c r="B60" s="9" t="s">
        <v>122</v>
      </c>
      <c r="C60" s="9" t="s">
        <v>123</v>
      </c>
      <c r="D60" s="9">
        <v>63.5</v>
      </c>
      <c r="E60" s="10">
        <v>86.022</v>
      </c>
      <c r="F60" s="10">
        <f t="shared" si="0"/>
        <v>74.761</v>
      </c>
      <c r="G60" s="9">
        <f>RANK(F60,$F$3:$F$102)</f>
        <v>58</v>
      </c>
    </row>
    <row r="61" spans="1:7" s="1" customFormat="1" ht="19.5" customHeight="1">
      <c r="A61" s="9">
        <v>59</v>
      </c>
      <c r="B61" s="9" t="s">
        <v>124</v>
      </c>
      <c r="C61" s="9" t="s">
        <v>125</v>
      </c>
      <c r="D61" s="9">
        <v>67</v>
      </c>
      <c r="E61" s="10">
        <v>82.44</v>
      </c>
      <c r="F61" s="10">
        <f t="shared" si="0"/>
        <v>74.72</v>
      </c>
      <c r="G61" s="9">
        <f>RANK(F61,$F$3:$F$102)</f>
        <v>59</v>
      </c>
    </row>
    <row r="62" spans="1:7" s="1" customFormat="1" ht="19.5" customHeight="1">
      <c r="A62" s="9">
        <v>60</v>
      </c>
      <c r="B62" s="9" t="s">
        <v>126</v>
      </c>
      <c r="C62" s="9" t="s">
        <v>127</v>
      </c>
      <c r="D62" s="9">
        <v>70.5</v>
      </c>
      <c r="E62" s="10">
        <v>78.932</v>
      </c>
      <c r="F62" s="10">
        <f t="shared" si="0"/>
        <v>74.71600000000001</v>
      </c>
      <c r="G62" s="9">
        <f>RANK(F62,$F$3:$F$102)</f>
        <v>60</v>
      </c>
    </row>
    <row r="63" spans="1:7" s="1" customFormat="1" ht="19.5" customHeight="1">
      <c r="A63" s="9">
        <v>61</v>
      </c>
      <c r="B63" s="9" t="s">
        <v>128</v>
      </c>
      <c r="C63" s="9" t="s">
        <v>129</v>
      </c>
      <c r="D63" s="9">
        <v>67</v>
      </c>
      <c r="E63" s="10">
        <v>82.43</v>
      </c>
      <c r="F63" s="10">
        <f t="shared" si="0"/>
        <v>74.715</v>
      </c>
      <c r="G63" s="9">
        <f>RANK(F63,$F$3:$F$102)</f>
        <v>61</v>
      </c>
    </row>
    <row r="64" spans="1:7" s="1" customFormat="1" ht="19.5" customHeight="1">
      <c r="A64" s="9">
        <v>62</v>
      </c>
      <c r="B64" s="9" t="s">
        <v>130</v>
      </c>
      <c r="C64" s="9" t="s">
        <v>131</v>
      </c>
      <c r="D64" s="9">
        <v>66</v>
      </c>
      <c r="E64" s="10">
        <v>83.2</v>
      </c>
      <c r="F64" s="10">
        <f t="shared" si="0"/>
        <v>74.6</v>
      </c>
      <c r="G64" s="9">
        <f>RANK(F64,$F$3:$F$102)</f>
        <v>62</v>
      </c>
    </row>
    <row r="65" spans="1:7" s="1" customFormat="1" ht="19.5" customHeight="1">
      <c r="A65" s="9">
        <v>63</v>
      </c>
      <c r="B65" s="9" t="s">
        <v>132</v>
      </c>
      <c r="C65" s="9" t="s">
        <v>133</v>
      </c>
      <c r="D65" s="9">
        <v>63</v>
      </c>
      <c r="E65" s="10">
        <v>86.17</v>
      </c>
      <c r="F65" s="10">
        <f t="shared" si="0"/>
        <v>74.58500000000001</v>
      </c>
      <c r="G65" s="9">
        <f>RANK(F65,$F$3:$F$102)</f>
        <v>63</v>
      </c>
    </row>
    <row r="66" spans="1:7" s="1" customFormat="1" ht="19.5" customHeight="1">
      <c r="A66" s="9">
        <v>64</v>
      </c>
      <c r="B66" s="9" t="s">
        <v>134</v>
      </c>
      <c r="C66" s="9" t="s">
        <v>135</v>
      </c>
      <c r="D66" s="9">
        <v>62.5</v>
      </c>
      <c r="E66" s="10">
        <v>86.67</v>
      </c>
      <c r="F66" s="10">
        <f t="shared" si="0"/>
        <v>74.58500000000001</v>
      </c>
      <c r="G66" s="9">
        <f>RANK(F66,$F$3:$F$102)</f>
        <v>63</v>
      </c>
    </row>
    <row r="67" spans="1:7" s="1" customFormat="1" ht="19.5" customHeight="1">
      <c r="A67" s="9">
        <v>65</v>
      </c>
      <c r="B67" s="9" t="s">
        <v>136</v>
      </c>
      <c r="C67" s="9" t="s">
        <v>137</v>
      </c>
      <c r="D67" s="9">
        <v>69.5</v>
      </c>
      <c r="E67" s="10">
        <v>79.63</v>
      </c>
      <c r="F67" s="10">
        <f aca="true" t="shared" si="1" ref="F67:F102">D67*0.5+E67*0.5</f>
        <v>74.565</v>
      </c>
      <c r="G67" s="9">
        <f>RANK(F67,$F$3:$F$102)</f>
        <v>65</v>
      </c>
    </row>
    <row r="68" spans="1:7" s="1" customFormat="1" ht="19.5" customHeight="1">
      <c r="A68" s="9">
        <v>66</v>
      </c>
      <c r="B68" s="9" t="s">
        <v>138</v>
      </c>
      <c r="C68" s="9" t="s">
        <v>139</v>
      </c>
      <c r="D68" s="9">
        <v>64</v>
      </c>
      <c r="E68" s="10">
        <v>85.09</v>
      </c>
      <c r="F68" s="10">
        <f t="shared" si="1"/>
        <v>74.545</v>
      </c>
      <c r="G68" s="9">
        <f>RANK(F68,$F$3:$F$102)</f>
        <v>66</v>
      </c>
    </row>
    <row r="69" spans="1:7" s="1" customFormat="1" ht="19.5" customHeight="1">
      <c r="A69" s="9">
        <v>67</v>
      </c>
      <c r="B69" s="11" t="s">
        <v>140</v>
      </c>
      <c r="C69" s="9" t="s">
        <v>141</v>
      </c>
      <c r="D69" s="9">
        <v>69.5</v>
      </c>
      <c r="E69" s="10">
        <v>79.52199999999999</v>
      </c>
      <c r="F69" s="10">
        <f t="shared" si="1"/>
        <v>74.511</v>
      </c>
      <c r="G69" s="9">
        <f>RANK(F69,$F$3:$F$102)</f>
        <v>67</v>
      </c>
    </row>
    <row r="70" spans="1:7" s="1" customFormat="1" ht="19.5" customHeight="1">
      <c r="A70" s="9">
        <v>68</v>
      </c>
      <c r="B70" s="9" t="s">
        <v>142</v>
      </c>
      <c r="C70" s="9" t="s">
        <v>143</v>
      </c>
      <c r="D70" s="9">
        <v>66.5</v>
      </c>
      <c r="E70" s="10">
        <v>82.49</v>
      </c>
      <c r="F70" s="10">
        <f t="shared" si="1"/>
        <v>74.495</v>
      </c>
      <c r="G70" s="9">
        <f>RANK(F70,$F$3:$F$102)</f>
        <v>68</v>
      </c>
    </row>
    <row r="71" spans="1:7" s="1" customFormat="1" ht="19.5" customHeight="1">
      <c r="A71" s="9">
        <v>69</v>
      </c>
      <c r="B71" s="9" t="s">
        <v>144</v>
      </c>
      <c r="C71" s="9" t="s">
        <v>145</v>
      </c>
      <c r="D71" s="9">
        <v>64</v>
      </c>
      <c r="E71" s="10">
        <v>84.94</v>
      </c>
      <c r="F71" s="10">
        <f t="shared" si="1"/>
        <v>74.47</v>
      </c>
      <c r="G71" s="9">
        <f>RANK(F71,$F$3:$F$102)</f>
        <v>69</v>
      </c>
    </row>
    <row r="72" spans="1:7" s="1" customFormat="1" ht="19.5" customHeight="1">
      <c r="A72" s="9">
        <v>70</v>
      </c>
      <c r="B72" s="9" t="s">
        <v>146</v>
      </c>
      <c r="C72" s="9" t="s">
        <v>147</v>
      </c>
      <c r="D72" s="9">
        <v>63</v>
      </c>
      <c r="E72" s="10">
        <v>85.84</v>
      </c>
      <c r="F72" s="10">
        <f t="shared" si="1"/>
        <v>74.42</v>
      </c>
      <c r="G72" s="9">
        <f>RANK(F72,$F$3:$F$102)</f>
        <v>70</v>
      </c>
    </row>
    <row r="73" spans="1:7" s="1" customFormat="1" ht="19.5" customHeight="1">
      <c r="A73" s="9">
        <v>71</v>
      </c>
      <c r="B73" s="9" t="s">
        <v>148</v>
      </c>
      <c r="C73" s="9" t="s">
        <v>149</v>
      </c>
      <c r="D73" s="9">
        <v>72</v>
      </c>
      <c r="E73" s="10">
        <v>76.83</v>
      </c>
      <c r="F73" s="10">
        <f t="shared" si="1"/>
        <v>74.41499999999999</v>
      </c>
      <c r="G73" s="9">
        <f>RANK(F73,$F$3:$F$102)</f>
        <v>71</v>
      </c>
    </row>
    <row r="74" spans="1:7" s="1" customFormat="1" ht="19.5" customHeight="1">
      <c r="A74" s="9">
        <v>72</v>
      </c>
      <c r="B74" s="9" t="s">
        <v>150</v>
      </c>
      <c r="C74" s="9" t="s">
        <v>151</v>
      </c>
      <c r="D74" s="9">
        <v>67</v>
      </c>
      <c r="E74" s="10">
        <v>81.79</v>
      </c>
      <c r="F74" s="10">
        <f t="shared" si="1"/>
        <v>74.39500000000001</v>
      </c>
      <c r="G74" s="9">
        <f>RANK(F74,$F$3:$F$102)</f>
        <v>72</v>
      </c>
    </row>
    <row r="75" spans="1:7" s="1" customFormat="1" ht="19.5" customHeight="1">
      <c r="A75" s="9">
        <v>73</v>
      </c>
      <c r="B75" s="9" t="s">
        <v>152</v>
      </c>
      <c r="C75" s="9" t="s">
        <v>153</v>
      </c>
      <c r="D75" s="9">
        <v>68</v>
      </c>
      <c r="E75" s="10">
        <v>80.61</v>
      </c>
      <c r="F75" s="10">
        <f t="shared" si="1"/>
        <v>74.305</v>
      </c>
      <c r="G75" s="9">
        <f>RANK(F75,$F$3:$F$102)</f>
        <v>73</v>
      </c>
    </row>
    <row r="76" spans="1:7" s="1" customFormat="1" ht="19.5" customHeight="1">
      <c r="A76" s="9">
        <v>74</v>
      </c>
      <c r="B76" s="11" t="s">
        <v>154</v>
      </c>
      <c r="C76" s="9" t="s">
        <v>155</v>
      </c>
      <c r="D76" s="9">
        <v>75.5</v>
      </c>
      <c r="E76" s="10">
        <v>73.1</v>
      </c>
      <c r="F76" s="10">
        <f t="shared" si="1"/>
        <v>74.3</v>
      </c>
      <c r="G76" s="9">
        <f>RANK(F76,$F$3:$F$102)</f>
        <v>74</v>
      </c>
    </row>
    <row r="77" spans="1:7" s="1" customFormat="1" ht="19.5" customHeight="1">
      <c r="A77" s="9">
        <v>75</v>
      </c>
      <c r="B77" s="9" t="s">
        <v>156</v>
      </c>
      <c r="C77" s="9" t="s">
        <v>157</v>
      </c>
      <c r="D77" s="9">
        <v>70</v>
      </c>
      <c r="E77" s="10">
        <v>78.59</v>
      </c>
      <c r="F77" s="10">
        <f t="shared" si="1"/>
        <v>74.295</v>
      </c>
      <c r="G77" s="9">
        <f>RANK(F77,$F$3:$F$102)</f>
        <v>75</v>
      </c>
    </row>
    <row r="78" spans="1:7" s="1" customFormat="1" ht="19.5" customHeight="1">
      <c r="A78" s="9">
        <v>76</v>
      </c>
      <c r="B78" s="9" t="s">
        <v>158</v>
      </c>
      <c r="C78" s="9" t="s">
        <v>159</v>
      </c>
      <c r="D78" s="9">
        <v>73.5</v>
      </c>
      <c r="E78" s="10">
        <v>75.01</v>
      </c>
      <c r="F78" s="10">
        <f t="shared" si="1"/>
        <v>74.255</v>
      </c>
      <c r="G78" s="9">
        <f>RANK(F78,$F$3:$F$102)</f>
        <v>76</v>
      </c>
    </row>
    <row r="79" spans="1:7" s="1" customFormat="1" ht="19.5" customHeight="1">
      <c r="A79" s="9">
        <v>77</v>
      </c>
      <c r="B79" s="9" t="s">
        <v>160</v>
      </c>
      <c r="C79" s="9" t="s">
        <v>161</v>
      </c>
      <c r="D79" s="9">
        <v>64.5</v>
      </c>
      <c r="E79" s="10">
        <v>83.92</v>
      </c>
      <c r="F79" s="10">
        <f t="shared" si="1"/>
        <v>74.21000000000001</v>
      </c>
      <c r="G79" s="9">
        <f>RANK(F79,$F$3:$F$102)</f>
        <v>77</v>
      </c>
    </row>
    <row r="80" spans="1:7" s="1" customFormat="1" ht="19.5" customHeight="1">
      <c r="A80" s="9">
        <v>78</v>
      </c>
      <c r="B80" s="9" t="s">
        <v>162</v>
      </c>
      <c r="C80" s="9" t="s">
        <v>163</v>
      </c>
      <c r="D80" s="9">
        <v>65</v>
      </c>
      <c r="E80" s="10">
        <v>83.3</v>
      </c>
      <c r="F80" s="10">
        <f t="shared" si="1"/>
        <v>74.15</v>
      </c>
      <c r="G80" s="9">
        <f>RANK(F80,$F$3:$F$102)</f>
        <v>78</v>
      </c>
    </row>
    <row r="81" spans="1:7" s="1" customFormat="1" ht="19.5" customHeight="1">
      <c r="A81" s="9">
        <v>79</v>
      </c>
      <c r="B81" s="9" t="s">
        <v>164</v>
      </c>
      <c r="C81" s="9" t="s">
        <v>165</v>
      </c>
      <c r="D81" s="9">
        <v>64.5</v>
      </c>
      <c r="E81" s="10">
        <v>83.45</v>
      </c>
      <c r="F81" s="10">
        <f t="shared" si="1"/>
        <v>73.975</v>
      </c>
      <c r="G81" s="9">
        <f>RANK(F81,$F$3:$F$102)</f>
        <v>79</v>
      </c>
    </row>
    <row r="82" spans="1:7" s="1" customFormat="1" ht="19.5" customHeight="1">
      <c r="A82" s="9">
        <v>80</v>
      </c>
      <c r="B82" s="9" t="s">
        <v>166</v>
      </c>
      <c r="C82" s="9" t="s">
        <v>167</v>
      </c>
      <c r="D82" s="9">
        <v>64</v>
      </c>
      <c r="E82" s="10">
        <v>83.61</v>
      </c>
      <c r="F82" s="10">
        <f t="shared" si="1"/>
        <v>73.805</v>
      </c>
      <c r="G82" s="9">
        <f>RANK(F82,$F$3:$F$102)</f>
        <v>80</v>
      </c>
    </row>
    <row r="83" spans="1:7" s="1" customFormat="1" ht="19.5" customHeight="1">
      <c r="A83" s="9">
        <v>81</v>
      </c>
      <c r="B83" s="9" t="s">
        <v>168</v>
      </c>
      <c r="C83" s="9" t="s">
        <v>169</v>
      </c>
      <c r="D83" s="9">
        <v>67.5</v>
      </c>
      <c r="E83" s="10">
        <v>80.064</v>
      </c>
      <c r="F83" s="10">
        <f t="shared" si="1"/>
        <v>73.782</v>
      </c>
      <c r="G83" s="9">
        <f>RANK(F83,$F$3:$F$102)</f>
        <v>81</v>
      </c>
    </row>
    <row r="84" spans="1:7" s="1" customFormat="1" ht="19.5" customHeight="1">
      <c r="A84" s="9">
        <v>82</v>
      </c>
      <c r="B84" s="9" t="s">
        <v>170</v>
      </c>
      <c r="C84" s="9" t="s">
        <v>171</v>
      </c>
      <c r="D84" s="9">
        <v>63</v>
      </c>
      <c r="E84" s="10">
        <v>84.35</v>
      </c>
      <c r="F84" s="10">
        <f t="shared" si="1"/>
        <v>73.675</v>
      </c>
      <c r="G84" s="9">
        <f>RANK(F84,$F$3:$F$102)</f>
        <v>82</v>
      </c>
    </row>
    <row r="85" spans="1:7" s="1" customFormat="1" ht="19.5" customHeight="1">
      <c r="A85" s="9">
        <v>83</v>
      </c>
      <c r="B85" s="9" t="s">
        <v>172</v>
      </c>
      <c r="C85" s="9" t="s">
        <v>173</v>
      </c>
      <c r="D85" s="9">
        <v>70</v>
      </c>
      <c r="E85" s="10">
        <v>77.196</v>
      </c>
      <c r="F85" s="10">
        <f t="shared" si="1"/>
        <v>73.598</v>
      </c>
      <c r="G85" s="9">
        <f>RANK(F85,$F$3:$F$102)</f>
        <v>83</v>
      </c>
    </row>
    <row r="86" spans="1:7" s="1" customFormat="1" ht="19.5" customHeight="1">
      <c r="A86" s="9">
        <v>84</v>
      </c>
      <c r="B86" s="9" t="s">
        <v>174</v>
      </c>
      <c r="C86" s="9" t="s">
        <v>175</v>
      </c>
      <c r="D86" s="9">
        <v>64</v>
      </c>
      <c r="E86" s="10">
        <v>83.18</v>
      </c>
      <c r="F86" s="10">
        <f t="shared" si="1"/>
        <v>73.59</v>
      </c>
      <c r="G86" s="9">
        <f>RANK(F86,$F$3:$F$102)</f>
        <v>84</v>
      </c>
    </row>
    <row r="87" spans="1:7" s="1" customFormat="1" ht="19.5" customHeight="1">
      <c r="A87" s="9">
        <v>85</v>
      </c>
      <c r="B87" s="9" t="s">
        <v>176</v>
      </c>
      <c r="C87" s="9" t="s">
        <v>177</v>
      </c>
      <c r="D87" s="9">
        <v>69</v>
      </c>
      <c r="E87" s="10">
        <v>78.13</v>
      </c>
      <c r="F87" s="10">
        <f t="shared" si="1"/>
        <v>73.565</v>
      </c>
      <c r="G87" s="9">
        <f>RANK(F87,$F$3:$F$102)</f>
        <v>85</v>
      </c>
    </row>
    <row r="88" spans="1:7" s="1" customFormat="1" ht="19.5" customHeight="1">
      <c r="A88" s="9">
        <v>86</v>
      </c>
      <c r="B88" s="9" t="s">
        <v>178</v>
      </c>
      <c r="C88" s="9" t="s">
        <v>179</v>
      </c>
      <c r="D88" s="9">
        <v>62.5</v>
      </c>
      <c r="E88" s="10">
        <v>84.41</v>
      </c>
      <c r="F88" s="10">
        <f t="shared" si="1"/>
        <v>73.455</v>
      </c>
      <c r="G88" s="9">
        <f>RANK(F88,$F$3:$F$102)</f>
        <v>86</v>
      </c>
    </row>
    <row r="89" spans="1:7" s="1" customFormat="1" ht="19.5" customHeight="1">
      <c r="A89" s="9">
        <v>87</v>
      </c>
      <c r="B89" s="9" t="s">
        <v>180</v>
      </c>
      <c r="C89" s="9" t="s">
        <v>181</v>
      </c>
      <c r="D89" s="9">
        <v>62.5</v>
      </c>
      <c r="E89" s="10">
        <v>84.41</v>
      </c>
      <c r="F89" s="10">
        <f t="shared" si="1"/>
        <v>73.455</v>
      </c>
      <c r="G89" s="9">
        <f>RANK(F89,$F$3:$F$102)</f>
        <v>86</v>
      </c>
    </row>
    <row r="90" spans="1:7" s="1" customFormat="1" ht="19.5" customHeight="1">
      <c r="A90" s="9">
        <v>88</v>
      </c>
      <c r="B90" s="9" t="s">
        <v>182</v>
      </c>
      <c r="C90" s="9" t="s">
        <v>183</v>
      </c>
      <c r="D90" s="9">
        <v>64</v>
      </c>
      <c r="E90" s="10">
        <v>82.87</v>
      </c>
      <c r="F90" s="10">
        <f t="shared" si="1"/>
        <v>73.435</v>
      </c>
      <c r="G90" s="9">
        <f>RANK(F90,$F$3:$F$102)</f>
        <v>88</v>
      </c>
    </row>
    <row r="91" spans="1:7" s="1" customFormat="1" ht="19.5" customHeight="1">
      <c r="A91" s="9">
        <v>89</v>
      </c>
      <c r="B91" s="9" t="s">
        <v>184</v>
      </c>
      <c r="C91" s="9" t="s">
        <v>185</v>
      </c>
      <c r="D91" s="9">
        <v>71</v>
      </c>
      <c r="E91" s="10">
        <v>75.86</v>
      </c>
      <c r="F91" s="10">
        <f t="shared" si="1"/>
        <v>73.43</v>
      </c>
      <c r="G91" s="9">
        <f>RANK(F91,$F$3:$F$102)</f>
        <v>89</v>
      </c>
    </row>
    <row r="92" spans="1:7" s="1" customFormat="1" ht="19.5" customHeight="1">
      <c r="A92" s="9">
        <v>90</v>
      </c>
      <c r="B92" s="9" t="s">
        <v>186</v>
      </c>
      <c r="C92" s="9" t="s">
        <v>187</v>
      </c>
      <c r="D92" s="11">
        <v>71.5</v>
      </c>
      <c r="E92" s="10">
        <v>75.33</v>
      </c>
      <c r="F92" s="10">
        <f t="shared" si="1"/>
        <v>73.41499999999999</v>
      </c>
      <c r="G92" s="9">
        <f>RANK(F92,$F$3:$F$102)</f>
        <v>90</v>
      </c>
    </row>
    <row r="93" spans="1:7" s="1" customFormat="1" ht="19.5" customHeight="1">
      <c r="A93" s="9">
        <v>91</v>
      </c>
      <c r="B93" s="9" t="s">
        <v>188</v>
      </c>
      <c r="C93" s="9" t="s">
        <v>189</v>
      </c>
      <c r="D93" s="9">
        <v>64</v>
      </c>
      <c r="E93" s="10">
        <v>82.72999999999999</v>
      </c>
      <c r="F93" s="10">
        <f t="shared" si="1"/>
        <v>73.365</v>
      </c>
      <c r="G93" s="9">
        <f>RANK(F93,$F$3:$F$102)</f>
        <v>91</v>
      </c>
    </row>
    <row r="94" spans="1:7" s="1" customFormat="1" ht="19.5" customHeight="1">
      <c r="A94" s="9">
        <v>92</v>
      </c>
      <c r="B94" s="9" t="s">
        <v>190</v>
      </c>
      <c r="C94" s="9" t="s">
        <v>191</v>
      </c>
      <c r="D94" s="9">
        <v>62.5</v>
      </c>
      <c r="E94" s="10">
        <v>84.16</v>
      </c>
      <c r="F94" s="10">
        <f t="shared" si="1"/>
        <v>73.33</v>
      </c>
      <c r="G94" s="9">
        <f>RANK(F94,$F$3:$F$102)</f>
        <v>92</v>
      </c>
    </row>
    <row r="95" spans="1:7" s="1" customFormat="1" ht="19.5" customHeight="1">
      <c r="A95" s="9">
        <v>93</v>
      </c>
      <c r="B95" s="9" t="s">
        <v>192</v>
      </c>
      <c r="C95" s="9" t="s">
        <v>193</v>
      </c>
      <c r="D95" s="9">
        <v>63.5</v>
      </c>
      <c r="E95" s="10">
        <v>83.05</v>
      </c>
      <c r="F95" s="10">
        <f t="shared" si="1"/>
        <v>73.275</v>
      </c>
      <c r="G95" s="9">
        <f>RANK(F95,$F$3:$F$102)</f>
        <v>93</v>
      </c>
    </row>
    <row r="96" spans="1:7" s="1" customFormat="1" ht="19.5" customHeight="1">
      <c r="A96" s="9">
        <v>94</v>
      </c>
      <c r="B96" s="9" t="s">
        <v>194</v>
      </c>
      <c r="C96" s="9" t="s">
        <v>155</v>
      </c>
      <c r="D96" s="9">
        <v>67</v>
      </c>
      <c r="E96" s="10">
        <v>79.43</v>
      </c>
      <c r="F96" s="10">
        <f t="shared" si="1"/>
        <v>73.215</v>
      </c>
      <c r="G96" s="9">
        <f>RANK(F96,$F$3:$F$102)</f>
        <v>94</v>
      </c>
    </row>
    <row r="97" spans="1:7" s="1" customFormat="1" ht="19.5" customHeight="1">
      <c r="A97" s="9">
        <v>95</v>
      </c>
      <c r="B97" s="9" t="s">
        <v>195</v>
      </c>
      <c r="C97" s="9" t="s">
        <v>196</v>
      </c>
      <c r="D97" s="9">
        <v>62.5</v>
      </c>
      <c r="E97" s="10">
        <v>83.83</v>
      </c>
      <c r="F97" s="10">
        <f t="shared" si="1"/>
        <v>73.16499999999999</v>
      </c>
      <c r="G97" s="9">
        <f>RANK(F97,$F$3:$F$102)</f>
        <v>95</v>
      </c>
    </row>
    <row r="98" spans="1:7" s="1" customFormat="1" ht="19.5" customHeight="1">
      <c r="A98" s="9">
        <v>96</v>
      </c>
      <c r="B98" s="9" t="s">
        <v>197</v>
      </c>
      <c r="C98" s="9" t="s">
        <v>198</v>
      </c>
      <c r="D98" s="9">
        <v>62.5</v>
      </c>
      <c r="E98" s="10">
        <v>83.8</v>
      </c>
      <c r="F98" s="10">
        <f t="shared" si="1"/>
        <v>73.15</v>
      </c>
      <c r="G98" s="9">
        <f>RANK(F98,$F$3:$F$102)</f>
        <v>96</v>
      </c>
    </row>
    <row r="99" spans="1:7" s="1" customFormat="1" ht="19.5" customHeight="1">
      <c r="A99" s="9">
        <v>97</v>
      </c>
      <c r="B99" s="9" t="s">
        <v>199</v>
      </c>
      <c r="C99" s="9" t="s">
        <v>200</v>
      </c>
      <c r="D99" s="9">
        <v>63.5</v>
      </c>
      <c r="E99" s="10">
        <v>82.738</v>
      </c>
      <c r="F99" s="10">
        <f t="shared" si="1"/>
        <v>73.119</v>
      </c>
      <c r="G99" s="9">
        <f>RANK(F99,$F$3:$F$102)</f>
        <v>97</v>
      </c>
    </row>
    <row r="100" spans="1:7" s="1" customFormat="1" ht="19.5" customHeight="1">
      <c r="A100" s="9">
        <v>98</v>
      </c>
      <c r="B100" s="9" t="s">
        <v>201</v>
      </c>
      <c r="C100" s="9" t="s">
        <v>202</v>
      </c>
      <c r="D100" s="9">
        <v>64.5</v>
      </c>
      <c r="E100" s="10">
        <v>81.65</v>
      </c>
      <c r="F100" s="10">
        <f t="shared" si="1"/>
        <v>73.075</v>
      </c>
      <c r="G100" s="9">
        <f>RANK(F100,$F$3:$F$102)</f>
        <v>98</v>
      </c>
    </row>
    <row r="101" spans="1:7" s="1" customFormat="1" ht="19.5" customHeight="1">
      <c r="A101" s="9">
        <v>99</v>
      </c>
      <c r="B101" s="9" t="s">
        <v>203</v>
      </c>
      <c r="C101" s="9" t="s">
        <v>204</v>
      </c>
      <c r="D101" s="9">
        <v>67.5</v>
      </c>
      <c r="E101" s="10">
        <v>78.62</v>
      </c>
      <c r="F101" s="10">
        <f t="shared" si="1"/>
        <v>73.06</v>
      </c>
      <c r="G101" s="9">
        <f>RANK(F101,$F$3:$F$102)</f>
        <v>99</v>
      </c>
    </row>
    <row r="102" spans="1:7" s="1" customFormat="1" ht="19.5" customHeight="1">
      <c r="A102" s="9">
        <v>100</v>
      </c>
      <c r="B102" s="9" t="s">
        <v>205</v>
      </c>
      <c r="C102" s="9" t="s">
        <v>206</v>
      </c>
      <c r="D102" s="9">
        <v>62.5</v>
      </c>
      <c r="E102" s="10">
        <v>83.56</v>
      </c>
      <c r="F102" s="10">
        <f t="shared" si="1"/>
        <v>73.03</v>
      </c>
      <c r="G102" s="9">
        <f>RANK(F102,$F$3:$F$102)</f>
        <v>100</v>
      </c>
    </row>
  </sheetData>
  <sheetProtection/>
  <mergeCells count="1">
    <mergeCell ref="A1:G1"/>
  </mergeCells>
  <conditionalFormatting sqref="B2">
    <cfRule type="expression" priority="2" dxfId="0" stopIfTrue="1">
      <formula>AND(COUNTIF($B$2,B2)&gt;1,NOT(ISBLANK(B2)))</formula>
    </cfRule>
  </conditionalFormatting>
  <conditionalFormatting sqref="C2">
    <cfRule type="expression" priority="1" dxfId="0" stopIfTrue="1">
      <formula>AND(COUNTIF($C$2,C2)&gt;1,NOT(ISBLANK(C2)))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语心艺</cp:lastModifiedBy>
  <dcterms:created xsi:type="dcterms:W3CDTF">2020-06-22T05:07:32Z</dcterms:created>
  <dcterms:modified xsi:type="dcterms:W3CDTF">2020-06-22T05:09:07Z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